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6" i="4"/>
  <c r="B26" i="4"/>
  <c r="C26" i="4"/>
  <c r="D26" i="4"/>
  <c r="E26" i="4"/>
  <c r="G26" i="4"/>
  <c r="H26" i="4"/>
  <c r="I26" i="4"/>
  <c r="J26" i="4"/>
  <c r="A27" i="4"/>
  <c r="A28" i="4"/>
  <c r="B27" i="4"/>
  <c r="C27" i="4"/>
  <c r="D27" i="4"/>
  <c r="E27" i="4"/>
  <c r="F27" i="4"/>
  <c r="G27" i="4"/>
  <c r="H27" i="4"/>
  <c r="I27" i="4"/>
  <c r="J27" i="4"/>
  <c r="A29" i="4"/>
  <c r="B28" i="4"/>
  <c r="C28" i="4"/>
  <c r="D28" i="4"/>
  <c r="E28" i="4"/>
  <c r="F28" i="4"/>
  <c r="G28" i="4"/>
  <c r="H28" i="4"/>
  <c r="I28" i="4"/>
  <c r="J28" i="4"/>
  <c r="A30" i="4"/>
  <c r="B29" i="4"/>
  <c r="C29" i="4"/>
  <c r="D29" i="4"/>
  <c r="E29" i="4"/>
  <c r="F29" i="4"/>
  <c r="G29" i="4"/>
  <c r="H29" i="4"/>
  <c r="I29" i="4"/>
  <c r="J29" i="4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<sst xmlns="http://schemas.openxmlformats.org/spreadsheetml/2006/main" count="55" uniqueCount="45">
  <si>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</si>
  <si>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</si>
  <si>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</si>
  <si>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</si>
  <si>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</si>
  <si>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</si>
  <si>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</si>
  <si>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</si>
  <si>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</si>
  <si>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</si>
  <si>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</si>
  <si>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</si>
  <si>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</si>
  <si>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</si>
  <si>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</si>
  <si>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</si>
  <si>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</si>
  <si>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</si>
  <si>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</si>
  <si>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</si>
  <si>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</si>
  <si>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</si>
  <si>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</si>
  <si>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</si>
  <si>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</si>
  <si>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</si>
  <si>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Какао</t>
  </si>
  <si>
    <t>Каша рисовая</t>
  </si>
  <si>
    <t>406, 67</t>
  </si>
  <si>
    <t>Бутерброд с сыром</t>
  </si>
  <si>
    <t>Суп гороховый</t>
  </si>
  <si>
    <t>Гречка</t>
  </si>
  <si>
    <t xml:space="preserve"> Биточек с соусом</t>
  </si>
  <si>
    <t>268/332</t>
  </si>
  <si>
    <t>75/50</t>
  </si>
  <si>
    <t>Напиток из шиповника</t>
  </si>
  <si>
    <t>1блюдо</t>
  </si>
  <si>
    <t>гречка</t>
  </si>
  <si>
    <t>1, 98</t>
  </si>
  <si>
    <t>22, 87</t>
  </si>
  <si>
    <t>12, 82</t>
  </si>
  <si>
    <t>23. 16</t>
  </si>
  <si>
    <t>44, 38</t>
  </si>
  <si>
    <t>7, 14</t>
  </si>
  <si>
    <t>23, 16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</si>
</sst>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8" width="7.42578125" style="11" bestFit="1" customWidth="1"/>
    <col min="9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45734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174</v>
      </c>
      <c r="D4" s="12" t="s">
        <v>27</v>
      </c>
      <c r="E4" s="8">
        <v>200</v>
      </c>
      <c r="F4" s="8">
        <v>25.9</v>
      </c>
      <c r="G4" s="8" t="s">
        <v>28</v>
      </c>
      <c r="H4" s="8">
        <v>8</v>
      </c>
      <c r="I4" s="8">
        <v>14.93</v>
      </c>
      <c r="J4" s="8">
        <v>60</v>
      </c>
    </row>
    <row r="5" spans="1:10" x14ac:dyDescent="0.25">
      <c r="B5" s="5" t="s">
        <v>16</v>
      </c>
      <c r="C5" s="9">
        <v>3</v>
      </c>
      <c r="D5" s="13" t="s">
        <v>29</v>
      </c>
      <c r="E5" s="9">
        <v>50</v>
      </c>
      <c r="F5" s="24" t="s">
        <v>39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9">
        <v>382</v>
      </c>
      <c r="D6" s="13" t="s">
        <v>26</v>
      </c>
      <c r="E6" s="9">
        <v>200</v>
      </c>
      <c r="F6" s="9" t="s">
        <v>40</v>
      </c>
      <c r="G6" s="9">
        <v>118.6</v>
      </c>
      <c r="H6" s="23">
        <v>4.08</v>
      </c>
      <c r="I6" s="9">
        <v>3.54</v>
      </c>
      <c r="J6" s="9">
        <v>17.579999999999998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38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30</v>
      </c>
      <c r="E9" s="9">
        <v>250</v>
      </c>
      <c r="F9" s="9" t="s">
        <v>41</v>
      </c>
      <c r="G9" s="9">
        <v>169.8</v>
      </c>
      <c r="H9" s="23">
        <v>7.1</v>
      </c>
      <c r="I9" s="9">
        <v>5.4</v>
      </c>
      <c r="J9" s="9">
        <v>23.2</v>
      </c>
    </row>
    <row r="10" spans="1:10" x14ac:dyDescent="0.25">
      <c r="C10" s="9">
        <v>303</v>
      </c>
      <c r="D10" s="13" t="s">
        <v>31</v>
      </c>
      <c r="E10" s="9">
        <v>200</v>
      </c>
      <c r="F10" s="9">
        <v>6.8</v>
      </c>
      <c r="G10" s="9">
        <v>222.26</v>
      </c>
      <c r="H10" s="23">
        <v>6.1</v>
      </c>
      <c r="I10" s="9">
        <v>7.4</v>
      </c>
      <c r="J10" s="9">
        <v>32.9</v>
      </c>
    </row>
    <row r="11" spans="1:10" x14ac:dyDescent="0.25">
      <c r="B11" s="5" t="s">
        <v>14</v>
      </c>
      <c r="C11" s="9" t="s">
        <v>33</v>
      </c>
      <c r="D11" s="13" t="s">
        <v>32</v>
      </c>
      <c r="E11" s="9" t="s">
        <v>34</v>
      </c>
      <c r="F11" s="9" t="s">
        <v>42</v>
      </c>
      <c r="G11" s="9">
        <v>220.5</v>
      </c>
      <c r="H11" s="9">
        <v>11.55</v>
      </c>
      <c r="I11" s="9">
        <v>11.85</v>
      </c>
      <c r="J11" s="9">
        <v>16.8</v>
      </c>
    </row>
    <row r="12" spans="1:10" x14ac:dyDescent="0.25">
      <c r="B12" s="5" t="s">
        <v>15</v>
      </c>
      <c r="C12" s="9">
        <v>388</v>
      </c>
      <c r="D12" s="13" t="s">
        <v>35</v>
      </c>
      <c r="E12" s="9">
        <v>200</v>
      </c>
      <c r="F12" s="9" t="s">
        <v>43</v>
      </c>
      <c r="G12" s="9">
        <v>143.80000000000001</v>
      </c>
      <c r="H12" s="9">
        <v>0.68</v>
      </c>
      <c r="I12" s="9">
        <v>0</v>
      </c>
      <c r="J12" s="9">
        <v>35.26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38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38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>A1</f>
        <v>Школа</v>
      </c>
      <c r="B17" s="5" t="str">
        <f>B1</f>
        <v xml:space="preserve"> № </v>
      </c>
      <c r="C17" s="11">
        <f>C1</f>
        <v>0</v>
      </c>
      <c r="D17" s="4" t="s">
        <v>25</v>
      </c>
      <c r="E17" s="7" t="str">
        <f>E1</f>
        <v>Отд./корп</v>
      </c>
      <c r="I17" s="7" t="str">
        <f>I1</f>
        <v>День</v>
      </c>
      <c r="J17" s="18">
        <v>45734</v>
      </c>
    </row>
    <row r="19" spans="1:12" x14ac:dyDescent="0.25">
      <c r="A19" s="1" t="str">
        <f t="shared" ref="A19:J19" si="0">A3</f>
        <v>Приём пищи</v>
      </c>
      <c r="B19" s="4" t="str">
        <f t="shared" si="0"/>
        <v>Раздел</v>
      </c>
      <c r="C19" s="7" t="str">
        <f t="shared" si="0"/>
        <v>№ рец.</v>
      </c>
      <c r="D19" s="21" t="str">
        <f t="shared" si="0"/>
        <v>Блюдо</v>
      </c>
      <c r="E19" s="22" t="str">
        <f t="shared" si="0"/>
        <v>Выход,гр</v>
      </c>
      <c r="F19" s="22" t="str">
        <f t="shared" si="0"/>
        <v>Цена</v>
      </c>
      <c r="G19" s="22" t="str">
        <f t="shared" si="0"/>
        <v>Калорийность</v>
      </c>
      <c r="H19" s="22" t="str">
        <f t="shared" si="0"/>
        <v>Белки</v>
      </c>
      <c r="I19" s="22" t="str">
        <f t="shared" si="0"/>
        <v>Жиры</v>
      </c>
      <c r="J19" s="22" t="str">
        <f t="shared" si="0"/>
        <v>Углеводы</v>
      </c>
      <c r="K19" s="20"/>
      <c r="L19" s="20"/>
    </row>
    <row r="20" spans="1:12" x14ac:dyDescent="0.25">
      <c r="A20" s="2" t="str">
        <f t="shared" ref="A20:J20" si="1">A4</f>
        <v>завтрак</v>
      </c>
      <c r="B20" s="5" t="str">
        <f t="shared" si="1"/>
        <v>каша</v>
      </c>
      <c r="C20" s="11">
        <f t="shared" si="1"/>
        <v>174</v>
      </c>
      <c r="D20" s="19" t="str">
        <f t="shared" si="1"/>
        <v>Каша рисовая</v>
      </c>
      <c r="E20" s="17">
        <f t="shared" si="1"/>
        <v>200</v>
      </c>
      <c r="F20" s="17">
        <f t="shared" si="1"/>
        <v>25.9</v>
      </c>
      <c r="G20" s="17" t="str">
        <f t="shared" si="1"/>
        <v>406, 67</v>
      </c>
      <c r="H20" s="17">
        <f t="shared" si="1"/>
        <v>8</v>
      </c>
      <c r="I20" s="17">
        <f t="shared" si="1"/>
        <v>14.93</v>
      </c>
      <c r="J20" s="17">
        <f t="shared" si="1"/>
        <v>60</v>
      </c>
      <c r="K20" s="20"/>
      <c r="L20" s="20"/>
    </row>
    <row r="21" spans="1:12" x14ac:dyDescent="0.25">
      <c r="A21" s="2">
        <f t="shared" ref="A21:J21" si="2">A5</f>
        <v>0</v>
      </c>
      <c r="B21" s="5" t="str">
        <f t="shared" si="2"/>
        <v>выпечка</v>
      </c>
      <c r="C21" s="11">
        <f t="shared" si="2"/>
        <v>3</v>
      </c>
      <c r="D21" s="19" t="str">
        <f t="shared" si="2"/>
        <v>Бутерброд с сыром</v>
      </c>
      <c r="E21" s="17">
        <f t="shared" si="2"/>
        <v>50</v>
      </c>
      <c r="F21" s="17" t="s">
        <v>39</v>
      </c>
      <c r="G21" s="17">
        <f t="shared" si="2"/>
        <v>157</v>
      </c>
      <c r="H21" s="17">
        <f t="shared" si="2"/>
        <v>5.8</v>
      </c>
      <c r="I21" s="17">
        <f t="shared" si="2"/>
        <v>8.3000000000000007</v>
      </c>
      <c r="J21" s="17">
        <f t="shared" si="2"/>
        <v>14.83</v>
      </c>
      <c r="K21" s="20"/>
      <c r="L21" s="20"/>
    </row>
    <row r="22" spans="1:12" x14ac:dyDescent="0.25">
      <c r="A22" s="2">
        <f t="shared" ref="A22:J22" si="3">A6</f>
        <v>0</v>
      </c>
      <c r="B22" s="5" t="str">
        <f t="shared" si="3"/>
        <v>напиток</v>
      </c>
      <c r="C22" s="11">
        <f t="shared" si="3"/>
        <v>382</v>
      </c>
      <c r="D22" s="19" t="str">
        <f t="shared" si="3"/>
        <v>Какао</v>
      </c>
      <c r="E22" s="17">
        <f t="shared" si="3"/>
        <v>200</v>
      </c>
      <c r="F22" s="17" t="str">
        <f t="shared" si="3"/>
        <v>12, 82</v>
      </c>
      <c r="G22" s="17">
        <f t="shared" si="3"/>
        <v>118.6</v>
      </c>
      <c r="H22" s="17">
        <f t="shared" si="3"/>
        <v>4.08</v>
      </c>
      <c r="I22" s="17">
        <f t="shared" si="3"/>
        <v>3.54</v>
      </c>
      <c r="J22" s="17">
        <f t="shared" si="3"/>
        <v>17.579999999999998</v>
      </c>
      <c r="K22" s="20"/>
      <c r="L22" s="20"/>
    </row>
    <row r="23" spans="1:12" x14ac:dyDescent="0.25">
      <c r="A23" s="2">
        <f t="shared" ref="A23:J23" si="4">A7</f>
        <v>0</v>
      </c>
      <c r="B23" s="5" t="str">
        <f t="shared" si="4"/>
        <v>выпечка</v>
      </c>
      <c r="C23" s="11">
        <f t="shared" si="4"/>
        <v>0</v>
      </c>
      <c r="D23" s="19" t="str">
        <f t="shared" si="4"/>
        <v>Хлеб 1сорт</v>
      </c>
      <c r="E23" s="17">
        <f t="shared" si="4"/>
        <v>30</v>
      </c>
      <c r="F23" s="17" t="str">
        <f t="shared" si="4"/>
        <v>1, 98</v>
      </c>
      <c r="G23" s="17">
        <f t="shared" si="4"/>
        <v>63.6</v>
      </c>
      <c r="H23" s="17">
        <f t="shared" si="4"/>
        <v>2.4</v>
      </c>
      <c r="I23" s="17">
        <f t="shared" si="4"/>
        <v>0.4</v>
      </c>
      <c r="J23" s="17">
        <f t="shared" si="4"/>
        <v>12.6</v>
      </c>
      <c r="K23" s="20"/>
      <c r="L23" s="20"/>
    </row>
    <row r="24" spans="1:12" x14ac:dyDescent="0.25">
      <c r="A24" s="2" t="s">
        <v>17</v>
      </c>
      <c r="B24" s="5" t="s">
        <v>36</v>
      </c>
      <c r="C24" s="11">
        <v>119</v>
      </c>
      <c r="D24" s="19" t="s">
        <v>30</v>
      </c>
      <c r="E24" s="17">
        <v>250</v>
      </c>
      <c r="F24" s="17" t="s">
        <v>44</v>
      </c>
      <c r="G24" s="17">
        <v>169.8</v>
      </c>
      <c r="H24" s="17">
        <v>7.1</v>
      </c>
      <c r="I24" s="17">
        <v>5.4</v>
      </c>
      <c r="J24" s="17">
        <v>23.2</v>
      </c>
      <c r="K24" s="20"/>
      <c r="L24" s="20"/>
    </row>
    <row r="25" spans="1:12" x14ac:dyDescent="0.25">
      <c r="C25" s="11">
        <v>303</v>
      </c>
      <c r="D25" s="19" t="s">
        <v>37</v>
      </c>
      <c r="E25" s="17">
        <v>200</v>
      </c>
      <c r="F25" s="17">
        <v>6.8</v>
      </c>
      <c r="G25" s="17">
        <v>222.26</v>
      </c>
      <c r="H25" s="17">
        <v>6.1</v>
      </c>
      <c r="I25" s="17">
        <v>7.4</v>
      </c>
      <c r="J25" s="17">
        <v>32.9</v>
      </c>
      <c r="K25" s="20"/>
      <c r="L25" s="20"/>
    </row>
    <row r="26" spans="1:12" x14ac:dyDescent="0.25">
      <c r="A26" s="2">
        <f>A11</f>
        <v>0</v>
      </c>
      <c r="B26" s="5" t="str">
        <f>B11</f>
        <v>2 блюдо</v>
      </c>
      <c r="C26" s="11" t="str">
        <f>C11</f>
        <v>268/332</v>
      </c>
      <c r="D26" s="19" t="str">
        <f>D11</f>
        <v xml:space="preserve"> Биточек с соусом</v>
      </c>
      <c r="E26" s="17" t="str">
        <f>E11</f>
        <v>75/50</v>
      </c>
      <c r="F26" s="17" t="s">
        <v>42</v>
      </c>
      <c r="G26" s="17">
        <f t="shared" ref="G26:J29" si="5">G11</f>
        <v>220.5</v>
      </c>
      <c r="H26" s="17">
        <f t="shared" si="5"/>
        <v>11.55</v>
      </c>
      <c r="I26" s="17">
        <f t="shared" si="5"/>
        <v>11.85</v>
      </c>
      <c r="J26" s="17">
        <f t="shared" si="5"/>
        <v>16.8</v>
      </c>
      <c r="K26" s="20"/>
      <c r="L26" s="20"/>
    </row>
    <row r="27" spans="1:12" x14ac:dyDescent="0.25">
      <c r="A27" s="2" t="e">
        <f>#REF!</f>
        <v>#REF!</v>
      </c>
      <c r="B27" s="5" t="str">
        <f t="shared" ref="B27:F29" si="6">B12</f>
        <v>напиток</v>
      </c>
      <c r="C27" s="11">
        <f t="shared" si="6"/>
        <v>388</v>
      </c>
      <c r="D27" s="19" t="str">
        <f t="shared" si="6"/>
        <v>Напиток из шиповника</v>
      </c>
      <c r="E27" s="17">
        <f t="shared" si="6"/>
        <v>200</v>
      </c>
      <c r="F27" s="17" t="str">
        <f t="shared" si="6"/>
        <v>7, 14</v>
      </c>
      <c r="G27" s="17">
        <f t="shared" si="5"/>
        <v>143.80000000000001</v>
      </c>
      <c r="H27" s="17">
        <f t="shared" si="5"/>
        <v>0.68</v>
      </c>
      <c r="I27" s="17">
        <f t="shared" si="5"/>
        <v>0</v>
      </c>
      <c r="J27" s="17">
        <f t="shared" si="5"/>
        <v>35.26</v>
      </c>
      <c r="K27" s="20"/>
      <c r="L27" s="20"/>
    </row>
    <row r="28" spans="1:12" x14ac:dyDescent="0.25">
      <c r="A28" s="2">
        <f t="shared" ref="A28" si="7">A12</f>
        <v>0</v>
      </c>
      <c r="B28" s="5" t="str">
        <f t="shared" si="6"/>
        <v>выпечка</v>
      </c>
      <c r="C28" s="11">
        <f t="shared" si="6"/>
        <v>0</v>
      </c>
      <c r="D28" s="19" t="str">
        <f t="shared" si="6"/>
        <v>Хлеб 1 сорт</v>
      </c>
      <c r="E28" s="17">
        <f t="shared" si="6"/>
        <v>30</v>
      </c>
      <c r="F28" s="17" t="str">
        <f t="shared" si="6"/>
        <v>1, 98</v>
      </c>
      <c r="G28" s="17">
        <f t="shared" si="5"/>
        <v>636</v>
      </c>
      <c r="H28" s="17">
        <f t="shared" si="5"/>
        <v>2.4</v>
      </c>
      <c r="I28" s="17">
        <f t="shared" si="5"/>
        <v>0.4</v>
      </c>
      <c r="J28" s="17">
        <f t="shared" si="5"/>
        <v>12.6</v>
      </c>
      <c r="K28" s="20"/>
      <c r="L28" s="20"/>
    </row>
    <row r="29" spans="1:12" x14ac:dyDescent="0.25">
      <c r="A29" s="2">
        <f t="shared" ref="A29" si="8">A13</f>
        <v>0</v>
      </c>
      <c r="B29" s="5" t="str">
        <f t="shared" si="6"/>
        <v>выпечка</v>
      </c>
      <c r="C29" s="11">
        <f t="shared" si="6"/>
        <v>0</v>
      </c>
      <c r="D29" s="19" t="str">
        <f t="shared" si="6"/>
        <v>Хлеб шаталовский</v>
      </c>
      <c r="E29" s="17">
        <f t="shared" si="6"/>
        <v>30</v>
      </c>
      <c r="F29" s="17" t="str">
        <f t="shared" si="6"/>
        <v>1, 98</v>
      </c>
      <c r="G29" s="17">
        <f t="shared" si="5"/>
        <v>39</v>
      </c>
      <c r="H29" s="17">
        <f t="shared" si="5"/>
        <v>1.3</v>
      </c>
      <c r="I29" s="17">
        <f t="shared" si="5"/>
        <v>0.2</v>
      </c>
      <c r="J29" s="17">
        <f t="shared" si="5"/>
        <v>8</v>
      </c>
      <c r="K29" s="20"/>
      <c r="L29" s="20"/>
    </row>
    <row r="30" spans="1:12" x14ac:dyDescent="0.25">
      <c r="A30" s="2">
        <f t="shared" ref="A30" si="9">A14</f>
        <v>0</v>
      </c>
      <c r="C30" s="20"/>
      <c r="D30" s="20"/>
      <c r="E30"/>
      <c r="F30"/>
      <c r="G30"/>
      <c r="H30"/>
      <c r="I30"/>
      <c r="J30"/>
    </row>
    <row r="31" spans="1:12" x14ac:dyDescent="0.25"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2025-03-14T01:15:09Z</dcterms:modified>
</cp:coreProperties>
</file>